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 " sheetId="1" r:id="rId1"/>
    <sheet name="Lenguaje " sheetId="3" r:id="rId2"/>
    <sheet name="Matematicas    " sheetId="2" r:id="rId3"/>
    <sheet name="Sociales " sheetId="4" r:id="rId4"/>
    <sheet name="Filosofia " sheetId="5" r:id="rId5"/>
    <sheet name="Biologia " sheetId="6" r:id="rId6"/>
    <sheet name="Qumica " sheetId="7" r:id="rId7"/>
    <sheet name="Fisica " sheetId="8" r:id="rId8"/>
    <sheet name="Tabla " sheetId="9" r:id="rId9"/>
  </sheets>
  <definedNames>
    <definedName name="Fatima_202008" localSheetId="5">'Biologia '!$A$1:$D$6</definedName>
    <definedName name="Fatima_202008" localSheetId="4">'Filosofia '!$A$1:$D$7</definedName>
    <definedName name="Fatima_202008" localSheetId="7">'Fisica '!$A$1:$D$6</definedName>
    <definedName name="Fatima_202008" localSheetId="1">'Lenguaje '!$A$1:$D$7</definedName>
    <definedName name="Fatima_202008" localSheetId="2">'Matematicas    '!$A$1:$D$7</definedName>
    <definedName name="Fatima_202008" localSheetId="6">'Qumica '!$A$1:$D$7</definedName>
    <definedName name="Fatima_202008" localSheetId="3">'Sociales '!$A$1:$D$6</definedName>
    <definedName name="Fatima_202008" localSheetId="0">'Total '!$A$1:$D$48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Fatima/Fatima%202008.htm" htmlTables="1">
      <tables count="8">
        <x v="2"/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Fatima/Fatima%202008.htm" htmlTables="1">
      <tables count="8">
        <x v="2"/>
        <x v="5"/>
        <x v="6"/>
        <x v="8"/>
        <x v="9"/>
        <x v="11"/>
        <x v="12"/>
        <x v="14"/>
      </tables>
    </webPr>
  </connection>
  <connection id="3" name="Conexión2" type="4" refreshedVersion="3" background="1" saveData="1">
    <webPr sourceData="1" parsePre="1" consecutive="1" xl2000="1" url="file:///I:/Icfes%202009/Fatima/Fatima%202008.htm" htmlTables="1">
      <tables count="8">
        <x v="2"/>
        <x v="5"/>
        <x v="6"/>
        <x v="8"/>
        <x v="9"/>
        <x v="11"/>
        <x v="12"/>
        <x v="14"/>
      </tables>
    </webPr>
  </connection>
  <connection id="4" name="Conexión3" type="4" refreshedVersion="3" background="1" saveData="1">
    <webPr sourceData="1" parsePre="1" consecutive="1" xl2000="1" url="file:///I:/Icfes%202009/Fatima/Fatima%202008.htm" htmlTables="1">
      <tables count="8">
        <x v="2"/>
        <x v="5"/>
        <x v="6"/>
        <x v="8"/>
        <x v="9"/>
        <x v="11"/>
        <x v="12"/>
        <x v="14"/>
      </tables>
    </webPr>
  </connection>
  <connection id="5" name="Conexión4" type="4" refreshedVersion="3" background="1" saveData="1">
    <webPr sourceData="1" parsePre="1" consecutive="1" xl2000="1" url="file:///I:/Icfes%202009/Fatima/Fatima%202008.htm" htmlTables="1">
      <tables count="8">
        <x v="2"/>
        <x v="5"/>
        <x v="6"/>
        <x v="8"/>
        <x v="9"/>
        <x v="11"/>
        <x v="12"/>
        <x v="14"/>
      </tables>
    </webPr>
  </connection>
  <connection id="6" name="Conexión5" type="4" refreshedVersion="3" background="1" saveData="1">
    <webPr sourceData="1" parsePre="1" consecutive="1" xl2000="1" url="file:///I:/Icfes%202009/Fatima/Fatima%202008.htm" htmlTables="1">
      <tables count="8">
        <x v="2"/>
        <x v="5"/>
        <x v="6"/>
        <x v="8"/>
        <x v="9"/>
        <x v="11"/>
        <x v="12"/>
        <x v="14"/>
      </tables>
    </webPr>
  </connection>
  <connection id="7" name="Conexión6" type="4" refreshedVersion="3" background="1" saveData="1">
    <webPr sourceData="1" parsePre="1" consecutive="1" xl2000="1" url="file:///I:/Icfes%202009/Fatima/Fatima%202008.htm" htmlTables="1">
      <tables count="8">
        <x v="2"/>
        <x v="5"/>
        <x v="6"/>
        <x v="8"/>
        <x v="9"/>
        <x v="11"/>
        <x v="12"/>
        <x v="14"/>
      </tables>
    </webPr>
  </connection>
  <connection id="8" name="Conexión7" type="4" refreshedVersion="3" background="1" saveData="1">
    <webPr sourceData="1" parsePre="1" consecutive="1" xl2000="1" url="file:///I:/Icfes%202009/Fatima/Fatima%202008.htm" htmlTables="1">
      <tables count="8">
        <x v="2"/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<sst xmlns="http://schemas.openxmlformats.org/spreadsheetml/2006/main" count="403" uniqueCount="67">
  <si>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</si>
  <si>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</si>
  <si>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</si>
  <si>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</si>
  <si>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</si>
  <si>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</si>
  <si>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</si>
  <si>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</si>
  <si>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</si>
  <si>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</si>
  <si>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</si>
  <si>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</si>
  <si>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</si>
  <si>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</si>
  <si>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</si>
  <si>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</si>
  <si>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</si>
  <si>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</si>
  <si>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</si>
  <si>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</si>
  <si>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</si>
  <si>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</si>
  <si>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</si>
  <si>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Matemática 2008</t>
  </si>
  <si>
    <t>Lenguaje  2008</t>
  </si>
  <si>
    <t>Ciencias sociales  2008</t>
  </si>
  <si>
    <t>Filosofía  2008</t>
  </si>
  <si>
    <t>Biología  2008</t>
  </si>
  <si>
    <t>Química  2008</t>
  </si>
  <si>
    <t>Física  2008</t>
  </si>
  <si>
    <t>Lenguaje  2009</t>
  </si>
  <si>
    <t>Matemática  2009</t>
  </si>
  <si>
    <t>Ciencias sociales  2009</t>
  </si>
  <si>
    <t>Química  2009</t>
  </si>
  <si>
    <t>Variación 2008-2009</t>
  </si>
  <si>
    <t>+</t>
  </si>
  <si>
    <t>-</t>
  </si>
  <si>
    <t>=</t>
  </si>
  <si>
    <t>Positivo</t>
  </si>
  <si>
    <t>Negativo</t>
  </si>
  <si>
    <t>5----- 3-----1</t>
  </si>
  <si>
    <t>Blanco</t>
  </si>
  <si>
    <t>4----- 4-----1</t>
  </si>
  <si>
    <t>4----- 3-----2</t>
  </si>
  <si>
    <t>6----- 1-----2</t>
  </si>
  <si>
    <t>Física  2009</t>
  </si>
  <si>
    <t>Biología  2009</t>
  </si>
  <si>
    <t>3----- 4-----2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</si>
  <si>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</si>
  <si>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</si>
  <si>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</si>
  <si>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</si>
  <si>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</si>
  <si>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</si>
  <si>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</si>
  <si>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</si>
  <si>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</si>
  <si>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</si>
  <si>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</si>
  <si>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</si>
  <si>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</si>
  <si>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</si>
  <si>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</si>
  <si>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Blanco 2009</t>
  </si>
  <si>
    <t>Filosofía  2009</t>
  </si>
  <si>
    <t>Blanco 2008</t>
  </si>
  <si>
    <t>TABLA  COMPARATIVA  AÑOS  2008-2009  NIVELES  DE  COMPETENCIAS  NUCLEO  COMUN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</si>
</sst>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9" fontId="0" fillId="0" borderId="0" xfId="1" applyFont="1" applyAlignment="1">
      <alignment horizontal="center"/>
    </xf>
    <xf numFmtId="0" fontId="0" fillId="0" borderId="0" xfId="1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1" xfId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Fatima%202008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Fatima%202008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Fatima%202008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Fatima%202008" connectionId="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Fatima%202008" connectionId="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Fatima%202008" connectionId="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Fatima%202008" connectionId="7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Fatima%202008" connectionId="8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1"/>
  <sheetViews>
    <sheetView topLeftCell="A25" workbookViewId="0">
      <selection activeCell="A13" sqref="A1:XFD1048576"/>
    </sheetView>
  </sheetViews>
  <sheetFormatPr baseColWidth="10" defaultRowHeight="15"/>
  <cols>
    <col min="1" max="1" width="11" customWidth="1"/>
    <col min="2" max="2" width="16.28515625" customWidth="1"/>
    <col min="3" max="3" width="15.5703125" customWidth="1"/>
    <col min="4" max="4" width="21.42578125" bestFit="1" customWidth="1"/>
  </cols>
  <sheetData>
    <row r="1" spans="1:4">
      <c r="A1" s="1" t="s">
        <v>0</v>
      </c>
      <c r="B1" s="13" t="s">
        <v>1</v>
      </c>
      <c r="C1" s="13"/>
      <c r="D1" s="13"/>
    </row>
    <row r="2" spans="1:4">
      <c r="B2" s="1" t="s">
        <v>2</v>
      </c>
      <c r="C2" s="1" t="s">
        <v>4</v>
      </c>
      <c r="D2" s="1" t="s">
        <v>6</v>
      </c>
    </row>
    <row r="3" spans="1:4">
      <c r="B3" s="1" t="s">
        <v>3</v>
      </c>
      <c r="C3" s="1" t="s">
        <v>5</v>
      </c>
      <c r="D3" s="2" t="s">
        <v>7</v>
      </c>
    </row>
    <row r="4" spans="1:4">
      <c r="A4" t="s">
        <v>8</v>
      </c>
      <c r="B4" s="2">
        <v>24.14</v>
      </c>
      <c r="C4" s="2">
        <v>31.03</v>
      </c>
      <c r="D4" s="2">
        <v>10.34</v>
      </c>
    </row>
    <row r="5" spans="1:4">
      <c r="A5" t="s">
        <v>9</v>
      </c>
      <c r="B5" s="2">
        <v>72.41</v>
      </c>
      <c r="C5" s="2">
        <v>68.97</v>
      </c>
      <c r="D5" s="1">
        <v>89.66</v>
      </c>
    </row>
    <row r="6" spans="1:4">
      <c r="A6" t="s">
        <v>10</v>
      </c>
      <c r="B6" s="2">
        <v>3.45</v>
      </c>
      <c r="C6" s="2">
        <v>0</v>
      </c>
      <c r="D6" s="1">
        <v>0</v>
      </c>
    </row>
    <row r="7" spans="1:4">
      <c r="D7" s="1"/>
    </row>
    <row r="8" spans="1:4">
      <c r="A8" s="1" t="s">
        <v>0</v>
      </c>
      <c r="B8" s="13" t="s">
        <v>11</v>
      </c>
      <c r="C8" s="13"/>
      <c r="D8" s="13"/>
    </row>
    <row r="9" spans="1:4">
      <c r="B9" s="1" t="s">
        <v>2</v>
      </c>
      <c r="C9" s="1" t="s">
        <v>4</v>
      </c>
      <c r="D9" s="1" t="s">
        <v>6</v>
      </c>
    </row>
    <row r="10" spans="1:4">
      <c r="B10" s="1" t="s">
        <v>12</v>
      </c>
      <c r="C10" s="1" t="s">
        <v>13</v>
      </c>
      <c r="D10" s="1" t="s">
        <v>14</v>
      </c>
    </row>
    <row r="11" spans="1:4">
      <c r="A11" t="s">
        <v>8</v>
      </c>
      <c r="B11" s="1">
        <v>24.14</v>
      </c>
      <c r="C11" s="1">
        <v>37.93</v>
      </c>
      <c r="D11" s="1">
        <v>24.14</v>
      </c>
    </row>
    <row r="12" spans="1:4">
      <c r="A12" t="s">
        <v>9</v>
      </c>
      <c r="B12" s="1">
        <v>72.41</v>
      </c>
      <c r="C12" s="1">
        <v>58.62</v>
      </c>
      <c r="D12" s="1">
        <v>75.86</v>
      </c>
    </row>
    <row r="13" spans="1:4">
      <c r="A13" t="s">
        <v>10</v>
      </c>
      <c r="B13" s="1">
        <v>3.45</v>
      </c>
      <c r="C13" s="1">
        <v>3.45</v>
      </c>
      <c r="D13" s="1">
        <v>0</v>
      </c>
    </row>
    <row r="14" spans="1:4">
      <c r="B14" s="1"/>
      <c r="C14" s="1"/>
      <c r="D14" s="1"/>
    </row>
    <row r="15" spans="1:4">
      <c r="A15" s="1" t="s">
        <v>0</v>
      </c>
      <c r="B15" s="13" t="s">
        <v>15</v>
      </c>
      <c r="C15" s="13"/>
      <c r="D15" s="13"/>
    </row>
    <row r="16" spans="1:4">
      <c r="B16" s="1" t="s">
        <v>2</v>
      </c>
      <c r="C16" s="1" t="s">
        <v>4</v>
      </c>
      <c r="D16" s="1" t="s">
        <v>6</v>
      </c>
    </row>
    <row r="17" spans="1:4">
      <c r="B17" s="1" t="s">
        <v>3</v>
      </c>
      <c r="C17" s="1" t="s">
        <v>5</v>
      </c>
      <c r="D17" s="1" t="s">
        <v>7</v>
      </c>
    </row>
    <row r="18" spans="1:4">
      <c r="A18" t="s">
        <v>8</v>
      </c>
      <c r="B18" s="1">
        <v>17.239999999999998</v>
      </c>
      <c r="C18" s="1">
        <v>31.03</v>
      </c>
      <c r="D18" s="1">
        <v>17.239999999999998</v>
      </c>
    </row>
    <row r="19" spans="1:4">
      <c r="A19" t="s">
        <v>9</v>
      </c>
      <c r="B19" s="1">
        <v>79.31</v>
      </c>
      <c r="C19" s="1">
        <v>68.97</v>
      </c>
      <c r="D19" s="1">
        <v>82.76</v>
      </c>
    </row>
    <row r="20" spans="1:4">
      <c r="A20" t="s">
        <v>10</v>
      </c>
      <c r="B20" s="1">
        <v>3.45</v>
      </c>
      <c r="C20" s="1">
        <v>0</v>
      </c>
      <c r="D20" s="1">
        <v>0</v>
      </c>
    </row>
    <row r="21" spans="1:4">
      <c r="B21" s="1"/>
      <c r="C21" s="1"/>
      <c r="D21" s="1"/>
    </row>
    <row r="22" spans="1:4">
      <c r="A22" s="1" t="s">
        <v>0</v>
      </c>
      <c r="B22" s="13" t="s">
        <v>16</v>
      </c>
      <c r="C22" s="13"/>
      <c r="D22" s="13"/>
    </row>
    <row r="23" spans="1:4">
      <c r="B23" s="1" t="s">
        <v>2</v>
      </c>
      <c r="C23" s="1" t="s">
        <v>4</v>
      </c>
      <c r="D23" s="1" t="s">
        <v>6</v>
      </c>
    </row>
    <row r="24" spans="1:4">
      <c r="B24" s="1" t="s">
        <v>3</v>
      </c>
      <c r="C24" s="1" t="s">
        <v>5</v>
      </c>
      <c r="D24" s="1" t="s">
        <v>7</v>
      </c>
    </row>
    <row r="25" spans="1:4">
      <c r="A25" t="s">
        <v>8</v>
      </c>
      <c r="B25" s="1">
        <v>24.14</v>
      </c>
      <c r="C25" s="1">
        <v>20.69</v>
      </c>
      <c r="D25" s="1">
        <v>37.93</v>
      </c>
    </row>
    <row r="26" spans="1:4">
      <c r="A26" t="s">
        <v>9</v>
      </c>
      <c r="B26" s="1">
        <v>75.86</v>
      </c>
      <c r="C26" s="1">
        <v>79.31</v>
      </c>
      <c r="D26" s="1">
        <v>58.62</v>
      </c>
    </row>
    <row r="27" spans="1:4">
      <c r="A27" t="s">
        <v>10</v>
      </c>
      <c r="B27" s="1">
        <v>0</v>
      </c>
      <c r="C27" s="1">
        <v>0</v>
      </c>
      <c r="D27" s="1">
        <v>3.45</v>
      </c>
    </row>
    <row r="28" spans="1:4">
      <c r="B28" s="1"/>
      <c r="C28" s="1"/>
      <c r="D28" s="1"/>
    </row>
    <row r="29" spans="1:4">
      <c r="A29" s="1" t="s">
        <v>0</v>
      </c>
      <c r="B29" s="13" t="s">
        <v>17</v>
      </c>
      <c r="C29" s="13"/>
      <c r="D29" s="13"/>
    </row>
    <row r="30" spans="1:4">
      <c r="B30" s="1" t="s">
        <v>2</v>
      </c>
      <c r="C30" s="1" t="s">
        <v>4</v>
      </c>
      <c r="D30" s="1" t="s">
        <v>6</v>
      </c>
    </row>
    <row r="31" spans="1:4">
      <c r="B31" s="1" t="s">
        <v>18</v>
      </c>
      <c r="C31" s="1" t="s">
        <v>19</v>
      </c>
      <c r="D31" s="1" t="s">
        <v>20</v>
      </c>
    </row>
    <row r="32" spans="1:4">
      <c r="A32" t="s">
        <v>8</v>
      </c>
      <c r="B32" s="1">
        <v>31.03</v>
      </c>
      <c r="C32" s="1">
        <v>20.69</v>
      </c>
      <c r="D32" s="1">
        <v>34.479999999999997</v>
      </c>
    </row>
    <row r="33" spans="1:4">
      <c r="A33" t="s">
        <v>9</v>
      </c>
      <c r="B33" s="1">
        <v>68.97</v>
      </c>
      <c r="C33" s="1">
        <v>75.86</v>
      </c>
      <c r="D33" s="1">
        <v>65.52</v>
      </c>
    </row>
    <row r="34" spans="1:4">
      <c r="A34" t="s">
        <v>10</v>
      </c>
      <c r="B34" s="1">
        <v>0</v>
      </c>
      <c r="C34" s="1">
        <v>3.45</v>
      </c>
      <c r="D34" s="1">
        <v>0</v>
      </c>
    </row>
    <row r="35" spans="1:4">
      <c r="B35" s="1"/>
      <c r="C35" s="1"/>
      <c r="D35" s="1"/>
    </row>
    <row r="36" spans="1:4">
      <c r="A36" s="1" t="s">
        <v>0</v>
      </c>
      <c r="B36" s="13" t="s">
        <v>21</v>
      </c>
      <c r="C36" s="13"/>
      <c r="D36" s="13"/>
    </row>
    <row r="37" spans="1:4">
      <c r="A37" s="1"/>
      <c r="B37" s="1" t="s">
        <v>2</v>
      </c>
      <c r="C37" s="1" t="s">
        <v>4</v>
      </c>
      <c r="D37" s="1" t="s">
        <v>6</v>
      </c>
    </row>
    <row r="38" spans="1:4">
      <c r="B38" s="1" t="s">
        <v>18</v>
      </c>
      <c r="C38" s="1" t="s">
        <v>19</v>
      </c>
      <c r="D38" s="1" t="s">
        <v>20</v>
      </c>
    </row>
    <row r="39" spans="1:4">
      <c r="A39" t="s">
        <v>8</v>
      </c>
      <c r="B39" s="1">
        <v>24.14</v>
      </c>
      <c r="C39" s="1">
        <v>34.479999999999997</v>
      </c>
      <c r="D39" s="1">
        <v>10.34</v>
      </c>
    </row>
    <row r="40" spans="1:4">
      <c r="A40" t="s">
        <v>9</v>
      </c>
      <c r="B40" s="1">
        <v>75.86</v>
      </c>
      <c r="C40" s="1">
        <v>65.52</v>
      </c>
      <c r="D40" s="1">
        <v>89.66</v>
      </c>
    </row>
    <row r="41" spans="1:4">
      <c r="A41" t="s">
        <v>10</v>
      </c>
      <c r="B41" s="1">
        <v>0</v>
      </c>
      <c r="C41" s="1">
        <v>0</v>
      </c>
      <c r="D41" s="1">
        <v>0</v>
      </c>
    </row>
    <row r="42" spans="1:4">
      <c r="B42" s="1"/>
      <c r="C42" s="1"/>
      <c r="D42" s="1"/>
    </row>
    <row r="43" spans="1:4">
      <c r="A43" s="1" t="s">
        <v>0</v>
      </c>
      <c r="B43" s="13" t="s">
        <v>22</v>
      </c>
      <c r="C43" s="13"/>
      <c r="D43" s="13"/>
    </row>
    <row r="44" spans="1:4">
      <c r="B44" s="1" t="s">
        <v>2</v>
      </c>
      <c r="C44" s="1" t="s">
        <v>4</v>
      </c>
      <c r="D44" s="1" t="s">
        <v>6</v>
      </c>
    </row>
    <row r="45" spans="1:4">
      <c r="B45" s="1" t="s">
        <v>18</v>
      </c>
      <c r="C45" s="1" t="s">
        <v>19</v>
      </c>
      <c r="D45" s="1" t="s">
        <v>20</v>
      </c>
    </row>
    <row r="46" spans="1:4">
      <c r="A46" t="s">
        <v>8</v>
      </c>
      <c r="B46" s="1">
        <v>20.69</v>
      </c>
      <c r="C46" s="1">
        <v>10.34</v>
      </c>
      <c r="D46" s="1">
        <v>3.45</v>
      </c>
    </row>
    <row r="47" spans="1:4">
      <c r="A47" t="s">
        <v>9</v>
      </c>
      <c r="B47" s="1">
        <v>79.31</v>
      </c>
      <c r="C47" s="1">
        <v>89.66</v>
      </c>
      <c r="D47" s="1">
        <v>96.55</v>
      </c>
    </row>
    <row r="48" spans="1:4">
      <c r="A48" t="s">
        <v>10</v>
      </c>
      <c r="B48" s="1">
        <v>0</v>
      </c>
      <c r="C48" s="1">
        <v>0</v>
      </c>
      <c r="D48" s="1">
        <v>0</v>
      </c>
    </row>
    <row r="49" spans="2:4">
      <c r="B49" s="1"/>
      <c r="D49" s="1"/>
    </row>
    <row r="50" spans="2:4">
      <c r="B50" s="1"/>
      <c r="D50" s="1"/>
    </row>
    <row r="51" spans="2:4">
      <c r="B51" s="1"/>
      <c r="D51" s="1"/>
    </row>
  </sheetData>
  <mergeCells count="7">
    <mergeCell ref="B43:D43"/>
    <mergeCell ref="B1:D1"/>
    <mergeCell ref="B8:D8"/>
    <mergeCell ref="B15:D15"/>
    <mergeCell ref="B22:D22"/>
    <mergeCell ref="B29:D29"/>
    <mergeCell ref="B36:D36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1"/>
  <sheetViews>
    <sheetView workbookViewId="0">
      <selection activeCell="B32" sqref="B32"/>
    </sheetView>
  </sheetViews>
  <sheetFormatPr baseColWidth="10" defaultRowHeight="15"/>
  <cols>
    <col min="1" max="1" width="11" customWidth="1"/>
    <col min="2" max="2" width="16.28515625" customWidth="1"/>
    <col min="3" max="3" width="15.5703125" customWidth="1"/>
    <col min="4" max="4" width="21.42578125" bestFit="1" customWidth="1"/>
  </cols>
  <sheetData>
    <row r="1" spans="1:5">
      <c r="A1" s="6" t="s">
        <v>0</v>
      </c>
      <c r="B1" s="17" t="s">
        <v>24</v>
      </c>
      <c r="C1" s="17"/>
      <c r="D1" s="17"/>
      <c r="E1" s="17"/>
    </row>
    <row r="2" spans="1:5">
      <c r="A2" s="7"/>
      <c r="B2" s="6" t="s">
        <v>2</v>
      </c>
      <c r="C2" s="6" t="s">
        <v>4</v>
      </c>
      <c r="D2" s="6" t="s">
        <v>6</v>
      </c>
      <c r="E2" s="6" t="s">
        <v>41</v>
      </c>
    </row>
    <row r="3" spans="1:5">
      <c r="A3" s="7"/>
      <c r="B3" s="6" t="s">
        <v>3</v>
      </c>
      <c r="C3" s="6" t="s">
        <v>5</v>
      </c>
      <c r="D3" s="6" t="s">
        <v>7</v>
      </c>
      <c r="E3" s="7"/>
    </row>
    <row r="4" spans="1:5">
      <c r="A4" s="7" t="s">
        <v>8</v>
      </c>
      <c r="B4" s="6">
        <v>24.14</v>
      </c>
      <c r="C4" s="6">
        <v>31.03</v>
      </c>
      <c r="D4" s="6">
        <v>10.34</v>
      </c>
      <c r="E4" s="7"/>
    </row>
    <row r="5" spans="1:5">
      <c r="A5" s="7" t="s">
        <v>9</v>
      </c>
      <c r="B5" s="6">
        <v>72.41</v>
      </c>
      <c r="C5" s="6">
        <v>68.97</v>
      </c>
      <c r="D5" s="6">
        <v>89.66</v>
      </c>
      <c r="E5" s="7"/>
    </row>
    <row r="6" spans="1:5">
      <c r="A6" s="7" t="s">
        <v>10</v>
      </c>
      <c r="B6" s="6">
        <v>3.45</v>
      </c>
      <c r="C6" s="6">
        <v>0</v>
      </c>
      <c r="D6" s="6">
        <v>0</v>
      </c>
      <c r="E6" s="6">
        <v>2</v>
      </c>
    </row>
    <row r="7" spans="1:5">
      <c r="A7" s="6" t="s">
        <v>0</v>
      </c>
      <c r="B7" s="14" t="s">
        <v>30</v>
      </c>
      <c r="C7" s="15"/>
      <c r="D7" s="15"/>
      <c r="E7" s="16"/>
    </row>
    <row r="8" spans="1:5">
      <c r="A8" s="7"/>
      <c r="B8" s="6" t="s">
        <v>2</v>
      </c>
      <c r="C8" s="6" t="s">
        <v>4</v>
      </c>
      <c r="D8" s="6" t="s">
        <v>6</v>
      </c>
      <c r="E8" s="6" t="s">
        <v>41</v>
      </c>
    </row>
    <row r="9" spans="1:5">
      <c r="A9" s="7"/>
      <c r="B9" s="6" t="s">
        <v>3</v>
      </c>
      <c r="C9" s="6" t="s">
        <v>5</v>
      </c>
      <c r="D9" s="6" t="s">
        <v>7</v>
      </c>
      <c r="E9" s="7"/>
    </row>
    <row r="10" spans="1:5">
      <c r="A10" s="7" t="s">
        <v>8</v>
      </c>
      <c r="B10" s="6">
        <v>5.56</v>
      </c>
      <c r="C10" s="6">
        <v>16.670000000000002</v>
      </c>
      <c r="D10" s="6">
        <v>22.22</v>
      </c>
      <c r="E10" s="7"/>
    </row>
    <row r="11" spans="1:5">
      <c r="A11" s="7" t="s">
        <v>9</v>
      </c>
      <c r="B11" s="6">
        <v>94.44</v>
      </c>
      <c r="C11" s="6">
        <v>83.33</v>
      </c>
      <c r="D11" s="6">
        <v>75</v>
      </c>
      <c r="E11" s="7"/>
    </row>
    <row r="12" spans="1:5">
      <c r="A12" s="7" t="s">
        <v>10</v>
      </c>
      <c r="B12" s="6">
        <v>0</v>
      </c>
      <c r="C12" s="6">
        <v>0</v>
      </c>
      <c r="D12" s="6">
        <v>2.78</v>
      </c>
      <c r="E12" s="6">
        <v>2</v>
      </c>
    </row>
    <row r="13" spans="1:5">
      <c r="A13" s="7"/>
      <c r="B13" s="14"/>
      <c r="C13" s="15"/>
      <c r="D13" s="16"/>
      <c r="E13" s="7"/>
    </row>
    <row r="14" spans="1:5">
      <c r="A14" s="14" t="s">
        <v>34</v>
      </c>
      <c r="B14" s="15"/>
      <c r="C14" s="15"/>
      <c r="D14" s="15"/>
      <c r="E14" s="16"/>
    </row>
    <row r="15" spans="1:5">
      <c r="A15" s="6" t="s">
        <v>0</v>
      </c>
      <c r="B15" s="6" t="s">
        <v>3</v>
      </c>
      <c r="C15" s="6" t="s">
        <v>5</v>
      </c>
      <c r="D15" s="6" t="s">
        <v>7</v>
      </c>
      <c r="E15" s="6" t="s">
        <v>39</v>
      </c>
    </row>
    <row r="16" spans="1:5">
      <c r="A16" s="7" t="s">
        <v>8</v>
      </c>
      <c r="B16" s="8" t="s">
        <v>35</v>
      </c>
      <c r="C16" s="8" t="s">
        <v>35</v>
      </c>
      <c r="D16" s="8" t="s">
        <v>36</v>
      </c>
      <c r="E16" s="6">
        <v>1</v>
      </c>
    </row>
    <row r="17" spans="1:5">
      <c r="A17" s="7" t="s">
        <v>9</v>
      </c>
      <c r="B17" s="8" t="s">
        <v>35</v>
      </c>
      <c r="C17" s="8" t="s">
        <v>35</v>
      </c>
      <c r="D17" s="8" t="s">
        <v>36</v>
      </c>
      <c r="E17" s="6">
        <v>1</v>
      </c>
    </row>
    <row r="18" spans="1:5">
      <c r="A18" s="7" t="s">
        <v>10</v>
      </c>
      <c r="B18" s="8" t="s">
        <v>36</v>
      </c>
      <c r="C18" s="8" t="s">
        <v>37</v>
      </c>
      <c r="D18" s="8" t="s">
        <v>35</v>
      </c>
      <c r="E18" s="6">
        <v>1</v>
      </c>
    </row>
    <row r="19" spans="1:5">
      <c r="A19" s="7" t="s">
        <v>38</v>
      </c>
      <c r="B19" s="6">
        <v>2</v>
      </c>
      <c r="C19" s="9">
        <v>2</v>
      </c>
      <c r="D19" s="6">
        <v>1</v>
      </c>
      <c r="E19" s="10" t="s">
        <v>40</v>
      </c>
    </row>
    <row r="20" spans="1:5">
      <c r="B20" s="3"/>
      <c r="C20" s="4"/>
      <c r="D20" s="3"/>
      <c r="E20" s="3"/>
    </row>
    <row r="21" spans="1:5">
      <c r="B21" s="3"/>
      <c r="C21" s="5"/>
      <c r="E21" s="3"/>
    </row>
  </sheetData>
  <mergeCells count="4">
    <mergeCell ref="B13:D13"/>
    <mergeCell ref="B1:E1"/>
    <mergeCell ref="A14:E14"/>
    <mergeCell ref="B7:E7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8" sqref="E8"/>
    </sheetView>
  </sheetViews>
  <sheetFormatPr baseColWidth="10" defaultRowHeight="15"/>
  <cols>
    <col min="1" max="1" width="11" customWidth="1"/>
    <col min="2" max="2" width="16.28515625" customWidth="1"/>
    <col min="3" max="3" width="15.5703125" customWidth="1"/>
    <col min="4" max="4" width="21.42578125" bestFit="1" customWidth="1"/>
  </cols>
  <sheetData>
    <row r="1" spans="1:5">
      <c r="A1" s="6" t="s">
        <v>0</v>
      </c>
      <c r="B1" s="17" t="s">
        <v>23</v>
      </c>
      <c r="C1" s="17"/>
      <c r="D1" s="17"/>
      <c r="E1" s="17"/>
    </row>
    <row r="2" spans="1:5">
      <c r="A2" s="7"/>
      <c r="B2" s="6" t="s">
        <v>2</v>
      </c>
      <c r="C2" s="6" t="s">
        <v>4</v>
      </c>
      <c r="D2" s="6" t="s">
        <v>6</v>
      </c>
      <c r="E2" s="6" t="s">
        <v>41</v>
      </c>
    </row>
    <row r="3" spans="1:5">
      <c r="A3" s="7"/>
      <c r="B3" s="6" t="s">
        <v>12</v>
      </c>
      <c r="C3" s="6" t="s">
        <v>13</v>
      </c>
      <c r="D3" s="6" t="s">
        <v>14</v>
      </c>
      <c r="E3" s="7"/>
    </row>
    <row r="4" spans="1:5">
      <c r="A4" s="7" t="s">
        <v>8</v>
      </c>
      <c r="B4" s="6">
        <v>24.14</v>
      </c>
      <c r="C4" s="6">
        <v>37.93</v>
      </c>
      <c r="D4" s="6">
        <v>24.14</v>
      </c>
      <c r="E4" s="7"/>
    </row>
    <row r="5" spans="1:5">
      <c r="A5" s="7" t="s">
        <v>9</v>
      </c>
      <c r="B5" s="6">
        <v>72.41</v>
      </c>
      <c r="C5" s="6">
        <v>58.62</v>
      </c>
      <c r="D5" s="6">
        <v>75.86</v>
      </c>
      <c r="E5" s="7"/>
    </row>
    <row r="6" spans="1:5">
      <c r="A6" s="7" t="s">
        <v>10</v>
      </c>
      <c r="B6" s="6">
        <v>3.45</v>
      </c>
      <c r="C6" s="6">
        <v>3.45</v>
      </c>
      <c r="D6" s="6">
        <v>0</v>
      </c>
      <c r="E6" s="6">
        <v>1</v>
      </c>
    </row>
    <row r="7" spans="1:5">
      <c r="A7" s="6" t="s">
        <v>0</v>
      </c>
      <c r="B7" s="14" t="s">
        <v>31</v>
      </c>
      <c r="C7" s="15"/>
      <c r="D7" s="15"/>
      <c r="E7" s="16"/>
    </row>
    <row r="8" spans="1:5">
      <c r="A8" s="6"/>
      <c r="B8" s="6" t="s">
        <v>2</v>
      </c>
      <c r="C8" s="6" t="s">
        <v>4</v>
      </c>
      <c r="D8" s="6" t="s">
        <v>6</v>
      </c>
      <c r="E8" s="6" t="s">
        <v>41</v>
      </c>
    </row>
    <row r="9" spans="1:5">
      <c r="A9" s="7"/>
      <c r="B9" s="6" t="s">
        <v>12</v>
      </c>
      <c r="C9" s="6" t="s">
        <v>13</v>
      </c>
      <c r="D9" s="6" t="s">
        <v>14</v>
      </c>
      <c r="E9" s="7"/>
    </row>
    <row r="10" spans="1:5">
      <c r="A10" s="7" t="s">
        <v>8</v>
      </c>
      <c r="B10" s="6">
        <v>11.11</v>
      </c>
      <c r="C10" s="6">
        <v>13.89</v>
      </c>
      <c r="D10" s="6">
        <v>25</v>
      </c>
      <c r="E10" s="7"/>
    </row>
    <row r="11" spans="1:5">
      <c r="A11" s="7" t="s">
        <v>9</v>
      </c>
      <c r="B11" s="6">
        <v>88.89</v>
      </c>
      <c r="C11" s="6">
        <v>86.11</v>
      </c>
      <c r="D11" s="6">
        <v>75</v>
      </c>
      <c r="E11" s="7"/>
    </row>
    <row r="12" spans="1:5">
      <c r="A12" s="7" t="s">
        <v>10</v>
      </c>
      <c r="B12" s="6">
        <v>0</v>
      </c>
      <c r="C12" s="6">
        <v>0</v>
      </c>
      <c r="D12" s="6">
        <v>0</v>
      </c>
      <c r="E12" s="6">
        <v>3</v>
      </c>
    </row>
    <row r="13" spans="1:5">
      <c r="A13" s="14" t="s">
        <v>34</v>
      </c>
      <c r="B13" s="15"/>
      <c r="C13" s="15"/>
      <c r="D13" s="15"/>
      <c r="E13" s="16"/>
    </row>
    <row r="14" spans="1:5">
      <c r="A14" s="6" t="s">
        <v>0</v>
      </c>
      <c r="B14" s="6" t="s">
        <v>12</v>
      </c>
      <c r="C14" s="6" t="s">
        <v>13</v>
      </c>
      <c r="D14" s="6" t="s">
        <v>14</v>
      </c>
      <c r="E14" s="6" t="s">
        <v>39</v>
      </c>
    </row>
    <row r="15" spans="1:5">
      <c r="A15" s="7" t="s">
        <v>8</v>
      </c>
      <c r="B15" s="8" t="s">
        <v>35</v>
      </c>
      <c r="C15" s="8" t="s">
        <v>35</v>
      </c>
      <c r="D15" s="8" t="s">
        <v>36</v>
      </c>
      <c r="E15" s="6">
        <v>1</v>
      </c>
    </row>
    <row r="16" spans="1:5">
      <c r="A16" s="7" t="s">
        <v>9</v>
      </c>
      <c r="B16" s="8" t="s">
        <v>35</v>
      </c>
      <c r="C16" s="8" t="s">
        <v>35</v>
      </c>
      <c r="D16" s="8" t="s">
        <v>36</v>
      </c>
      <c r="E16" s="6">
        <v>1</v>
      </c>
    </row>
    <row r="17" spans="1:5">
      <c r="A17" s="7" t="s">
        <v>10</v>
      </c>
      <c r="B17" s="8" t="s">
        <v>36</v>
      </c>
      <c r="C17" s="8" t="s">
        <v>36</v>
      </c>
      <c r="D17" s="8" t="s">
        <v>37</v>
      </c>
      <c r="E17" s="6">
        <v>2</v>
      </c>
    </row>
    <row r="18" spans="1:5">
      <c r="A18" s="7" t="s">
        <v>38</v>
      </c>
      <c r="B18" s="6">
        <v>2</v>
      </c>
      <c r="C18" s="9">
        <v>2</v>
      </c>
      <c r="D18" s="6"/>
      <c r="E18" s="10" t="s">
        <v>42</v>
      </c>
    </row>
  </sheetData>
  <mergeCells count="3">
    <mergeCell ref="B1:E1"/>
    <mergeCell ref="A13:E13"/>
    <mergeCell ref="B7:E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8" sqref="E8"/>
    </sheetView>
  </sheetViews>
  <sheetFormatPr baseColWidth="10" defaultRowHeight="15"/>
  <cols>
    <col min="1" max="1" width="11" customWidth="1"/>
    <col min="2" max="2" width="16.28515625" customWidth="1"/>
    <col min="3" max="3" width="15.5703125" customWidth="1"/>
    <col min="4" max="4" width="21.42578125" bestFit="1" customWidth="1"/>
  </cols>
  <sheetData>
    <row r="1" spans="1:5">
      <c r="A1" s="6" t="s">
        <v>0</v>
      </c>
      <c r="B1" s="14" t="s">
        <v>25</v>
      </c>
      <c r="C1" s="15"/>
      <c r="D1" s="15"/>
      <c r="E1" s="16"/>
    </row>
    <row r="2" spans="1:5">
      <c r="A2" s="7"/>
      <c r="B2" s="6" t="s">
        <v>2</v>
      </c>
      <c r="C2" s="6" t="s">
        <v>4</v>
      </c>
      <c r="D2" s="6" t="s">
        <v>6</v>
      </c>
      <c r="E2" s="6" t="s">
        <v>41</v>
      </c>
    </row>
    <row r="3" spans="1:5">
      <c r="A3" s="7"/>
      <c r="B3" s="6" t="s">
        <v>3</v>
      </c>
      <c r="C3" s="6" t="s">
        <v>5</v>
      </c>
      <c r="D3" s="6" t="s">
        <v>7</v>
      </c>
      <c r="E3" s="7"/>
    </row>
    <row r="4" spans="1:5">
      <c r="A4" s="7" t="s">
        <v>8</v>
      </c>
      <c r="B4" s="6">
        <v>17.239999999999998</v>
      </c>
      <c r="C4" s="6">
        <v>31.03</v>
      </c>
      <c r="D4" s="6">
        <v>17.239999999999998</v>
      </c>
      <c r="E4" s="7"/>
    </row>
    <row r="5" spans="1:5">
      <c r="A5" s="7" t="s">
        <v>9</v>
      </c>
      <c r="B5" s="6">
        <v>79.31</v>
      </c>
      <c r="C5" s="6">
        <v>68.97</v>
      </c>
      <c r="D5" s="6">
        <v>82.76</v>
      </c>
      <c r="E5" s="7"/>
    </row>
    <row r="6" spans="1:5">
      <c r="A6" s="7" t="s">
        <v>10</v>
      </c>
      <c r="B6" s="6">
        <v>3.45</v>
      </c>
      <c r="C6" s="6">
        <v>0</v>
      </c>
      <c r="D6" s="6">
        <v>0</v>
      </c>
      <c r="E6" s="6">
        <v>2</v>
      </c>
    </row>
    <row r="7" spans="1:5">
      <c r="A7" s="6" t="s">
        <v>0</v>
      </c>
      <c r="B7" s="14" t="s">
        <v>32</v>
      </c>
      <c r="C7" s="15"/>
      <c r="D7" s="15"/>
      <c r="E7" s="16"/>
    </row>
    <row r="8" spans="1:5">
      <c r="A8" s="7"/>
      <c r="B8" s="6" t="s">
        <v>2</v>
      </c>
      <c r="C8" s="6" t="s">
        <v>4</v>
      </c>
      <c r="D8" s="6" t="s">
        <v>6</v>
      </c>
      <c r="E8" s="6" t="s">
        <v>41</v>
      </c>
    </row>
    <row r="9" spans="1:5">
      <c r="A9" s="6"/>
      <c r="B9" s="6" t="s">
        <v>3</v>
      </c>
      <c r="C9" s="6" t="s">
        <v>5</v>
      </c>
      <c r="D9" s="6" t="s">
        <v>7</v>
      </c>
      <c r="E9" s="7"/>
    </row>
    <row r="10" spans="1:5">
      <c r="A10" s="7" t="s">
        <v>8</v>
      </c>
      <c r="B10" s="6">
        <v>13.89</v>
      </c>
      <c r="C10" s="6">
        <v>38.89</v>
      </c>
      <c r="D10" s="6">
        <v>16.670000000000002</v>
      </c>
      <c r="E10" s="7"/>
    </row>
    <row r="11" spans="1:5">
      <c r="A11" s="11" t="s">
        <v>9</v>
      </c>
      <c r="B11" s="6">
        <v>86.11</v>
      </c>
      <c r="C11" s="6">
        <v>61.11</v>
      </c>
      <c r="D11" s="6">
        <v>83.33</v>
      </c>
      <c r="E11" s="7"/>
    </row>
    <row r="12" spans="1:5">
      <c r="A12" s="11" t="s">
        <v>10</v>
      </c>
      <c r="B12" s="6">
        <v>0</v>
      </c>
      <c r="C12" s="6">
        <v>0</v>
      </c>
      <c r="D12" s="6">
        <v>0</v>
      </c>
      <c r="E12" s="6">
        <v>3</v>
      </c>
    </row>
    <row r="13" spans="1:5">
      <c r="A13" s="14" t="s">
        <v>34</v>
      </c>
      <c r="B13" s="15"/>
      <c r="C13" s="15"/>
      <c r="D13" s="15"/>
      <c r="E13" s="16"/>
    </row>
    <row r="14" spans="1:5">
      <c r="A14" s="6" t="s">
        <v>0</v>
      </c>
      <c r="B14" s="6" t="s">
        <v>3</v>
      </c>
      <c r="C14" s="6" t="s">
        <v>5</v>
      </c>
      <c r="D14" s="6" t="s">
        <v>7</v>
      </c>
      <c r="E14" s="6" t="s">
        <v>39</v>
      </c>
    </row>
    <row r="15" spans="1:5">
      <c r="A15" s="7" t="s">
        <v>8</v>
      </c>
      <c r="B15" s="8" t="s">
        <v>35</v>
      </c>
      <c r="C15" s="8" t="s">
        <v>36</v>
      </c>
      <c r="D15" s="8" t="s">
        <v>35</v>
      </c>
      <c r="E15" s="6">
        <v>1</v>
      </c>
    </row>
    <row r="16" spans="1:5">
      <c r="A16" s="7" t="s">
        <v>9</v>
      </c>
      <c r="B16" s="8" t="s">
        <v>35</v>
      </c>
      <c r="C16" s="8" t="s">
        <v>36</v>
      </c>
      <c r="D16" s="8" t="s">
        <v>35</v>
      </c>
      <c r="E16" s="6">
        <v>1</v>
      </c>
    </row>
    <row r="17" spans="1:5">
      <c r="A17" s="7" t="s">
        <v>10</v>
      </c>
      <c r="B17" s="8" t="s">
        <v>36</v>
      </c>
      <c r="C17" s="8" t="s">
        <v>37</v>
      </c>
      <c r="D17" s="8" t="s">
        <v>37</v>
      </c>
      <c r="E17" s="6">
        <v>1</v>
      </c>
    </row>
    <row r="18" spans="1:5">
      <c r="A18" s="7" t="s">
        <v>38</v>
      </c>
      <c r="B18" s="6">
        <v>2</v>
      </c>
      <c r="C18" s="9"/>
      <c r="D18" s="6">
        <v>2</v>
      </c>
      <c r="E18" s="10" t="s">
        <v>43</v>
      </c>
    </row>
  </sheetData>
  <mergeCells count="3">
    <mergeCell ref="A13:E13"/>
    <mergeCell ref="B1:E1"/>
    <mergeCell ref="B7:E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12" sqref="E12"/>
    </sheetView>
  </sheetViews>
  <sheetFormatPr baseColWidth="10" defaultRowHeight="15"/>
  <cols>
    <col min="1" max="1" width="11" customWidth="1"/>
    <col min="2" max="2" width="16.28515625" customWidth="1"/>
    <col min="3" max="3" width="15.5703125" customWidth="1"/>
    <col min="4" max="4" width="17.85546875" customWidth="1"/>
  </cols>
  <sheetData>
    <row r="1" spans="1:5">
      <c r="A1" s="6" t="s">
        <v>0</v>
      </c>
      <c r="B1" s="17" t="s">
        <v>26</v>
      </c>
      <c r="C1" s="17"/>
      <c r="D1" s="17"/>
      <c r="E1" s="17"/>
    </row>
    <row r="2" spans="1:5">
      <c r="A2" s="7"/>
      <c r="B2" s="6" t="s">
        <v>2</v>
      </c>
      <c r="C2" s="6" t="s">
        <v>4</v>
      </c>
      <c r="D2" s="6" t="s">
        <v>6</v>
      </c>
      <c r="E2" s="6" t="s">
        <v>41</v>
      </c>
    </row>
    <row r="3" spans="1:5">
      <c r="A3" s="7"/>
      <c r="B3" s="6" t="s">
        <v>3</v>
      </c>
      <c r="C3" s="6" t="s">
        <v>5</v>
      </c>
      <c r="D3" s="6" t="s">
        <v>7</v>
      </c>
      <c r="E3" s="7"/>
    </row>
    <row r="4" spans="1:5">
      <c r="A4" s="7" t="s">
        <v>8</v>
      </c>
      <c r="B4" s="6">
        <v>24.14</v>
      </c>
      <c r="C4" s="6">
        <v>20.69</v>
      </c>
      <c r="D4" s="6">
        <v>37.93</v>
      </c>
      <c r="E4" s="7"/>
    </row>
    <row r="5" spans="1:5">
      <c r="A5" s="7" t="s">
        <v>9</v>
      </c>
      <c r="B5" s="6">
        <v>75.86</v>
      </c>
      <c r="C5" s="6">
        <v>79.31</v>
      </c>
      <c r="D5" s="6">
        <v>58.62</v>
      </c>
      <c r="E5" s="7"/>
    </row>
    <row r="6" spans="1:5">
      <c r="A6" s="7" t="s">
        <v>10</v>
      </c>
      <c r="B6" s="6">
        <v>0</v>
      </c>
      <c r="C6" s="6">
        <v>0</v>
      </c>
      <c r="D6" s="6">
        <v>3.45</v>
      </c>
      <c r="E6" s="6">
        <v>2</v>
      </c>
    </row>
    <row r="7" spans="1:5">
      <c r="A7" s="6" t="s">
        <v>0</v>
      </c>
      <c r="B7" s="14" t="s">
        <v>64</v>
      </c>
      <c r="C7" s="15"/>
      <c r="D7" s="15"/>
      <c r="E7" s="16"/>
    </row>
    <row r="8" spans="1:5">
      <c r="A8" s="7"/>
      <c r="B8" s="6" t="s">
        <v>2</v>
      </c>
      <c r="C8" s="6" t="s">
        <v>4</v>
      </c>
      <c r="D8" s="6" t="s">
        <v>6</v>
      </c>
      <c r="E8" s="6" t="s">
        <v>41</v>
      </c>
    </row>
    <row r="9" spans="1:5">
      <c r="A9" s="6"/>
      <c r="B9" s="6" t="s">
        <v>3</v>
      </c>
      <c r="C9" s="6" t="s">
        <v>5</v>
      </c>
      <c r="D9" s="6" t="s">
        <v>7</v>
      </c>
      <c r="E9" s="7"/>
    </row>
    <row r="10" spans="1:5">
      <c r="A10" s="6" t="s">
        <v>8</v>
      </c>
      <c r="B10" s="6">
        <v>16.670000000000002</v>
      </c>
      <c r="C10" s="6">
        <v>19.440000000000001</v>
      </c>
      <c r="D10" s="6">
        <v>30.56</v>
      </c>
      <c r="E10" s="7"/>
    </row>
    <row r="11" spans="1:5">
      <c r="A11" s="6" t="s">
        <v>9</v>
      </c>
      <c r="B11" s="6">
        <v>83.33</v>
      </c>
      <c r="C11" s="6">
        <v>80.56</v>
      </c>
      <c r="D11" s="6">
        <v>66.67</v>
      </c>
      <c r="E11" s="7"/>
    </row>
    <row r="12" spans="1:5">
      <c r="A12" s="6" t="s">
        <v>10</v>
      </c>
      <c r="B12" s="6">
        <v>0</v>
      </c>
      <c r="C12" s="6">
        <v>0</v>
      </c>
      <c r="D12" s="6">
        <v>2.78</v>
      </c>
      <c r="E12" s="6">
        <v>2</v>
      </c>
    </row>
    <row r="13" spans="1:5">
      <c r="A13" s="14" t="s">
        <v>34</v>
      </c>
      <c r="B13" s="15"/>
      <c r="C13" s="15"/>
      <c r="D13" s="15"/>
      <c r="E13" s="16"/>
    </row>
    <row r="14" spans="1:5">
      <c r="A14" s="6" t="s">
        <v>0</v>
      </c>
      <c r="B14" s="6" t="s">
        <v>3</v>
      </c>
      <c r="C14" s="6" t="s">
        <v>5</v>
      </c>
      <c r="D14" s="6" t="s">
        <v>7</v>
      </c>
      <c r="E14" s="6" t="s">
        <v>39</v>
      </c>
    </row>
    <row r="15" spans="1:5">
      <c r="A15" s="7" t="s">
        <v>8</v>
      </c>
      <c r="B15" s="8" t="s">
        <v>35</v>
      </c>
      <c r="C15" s="8" t="s">
        <v>35</v>
      </c>
      <c r="D15" s="8" t="s">
        <v>35</v>
      </c>
      <c r="E15" s="6"/>
    </row>
    <row r="16" spans="1:5">
      <c r="A16" s="7" t="s">
        <v>9</v>
      </c>
      <c r="B16" s="8" t="s">
        <v>35</v>
      </c>
      <c r="C16" s="8" t="s">
        <v>35</v>
      </c>
      <c r="D16" s="8" t="s">
        <v>35</v>
      </c>
      <c r="E16" s="6"/>
    </row>
    <row r="17" spans="1:5">
      <c r="A17" s="7" t="s">
        <v>10</v>
      </c>
      <c r="B17" s="8" t="s">
        <v>37</v>
      </c>
      <c r="C17" s="8" t="s">
        <v>37</v>
      </c>
      <c r="D17" s="8" t="s">
        <v>36</v>
      </c>
      <c r="E17" s="6">
        <v>1</v>
      </c>
    </row>
    <row r="18" spans="1:5">
      <c r="A18" s="7" t="s">
        <v>38</v>
      </c>
      <c r="B18" s="6">
        <v>2</v>
      </c>
      <c r="C18" s="9">
        <v>2</v>
      </c>
      <c r="D18" s="6">
        <v>2</v>
      </c>
      <c r="E18" s="10" t="s">
        <v>44</v>
      </c>
    </row>
  </sheetData>
  <mergeCells count="3">
    <mergeCell ref="A13:E13"/>
    <mergeCell ref="B1:E1"/>
    <mergeCell ref="B7:E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7" sqref="B7:E7"/>
    </sheetView>
  </sheetViews>
  <sheetFormatPr baseColWidth="10" defaultRowHeight="15"/>
  <cols>
    <col min="1" max="1" width="11" customWidth="1"/>
    <col min="2" max="4" width="11.42578125" customWidth="1"/>
  </cols>
  <sheetData>
    <row r="1" spans="1:5">
      <c r="A1" s="6" t="s">
        <v>0</v>
      </c>
      <c r="B1" s="17" t="s">
        <v>27</v>
      </c>
      <c r="C1" s="17"/>
      <c r="D1" s="17"/>
      <c r="E1" s="17"/>
    </row>
    <row r="2" spans="1:5">
      <c r="A2" s="7"/>
      <c r="B2" s="6" t="s">
        <v>2</v>
      </c>
      <c r="C2" s="6" t="s">
        <v>4</v>
      </c>
      <c r="D2" s="6" t="s">
        <v>6</v>
      </c>
      <c r="E2" s="6" t="s">
        <v>41</v>
      </c>
    </row>
    <row r="3" spans="1:5">
      <c r="A3" s="7"/>
      <c r="B3" s="6" t="s">
        <v>18</v>
      </c>
      <c r="C3" s="6" t="s">
        <v>19</v>
      </c>
      <c r="D3" s="6" t="s">
        <v>20</v>
      </c>
      <c r="E3" s="7"/>
    </row>
    <row r="4" spans="1:5">
      <c r="A4" s="7" t="s">
        <v>8</v>
      </c>
      <c r="B4" s="6">
        <v>31.03</v>
      </c>
      <c r="C4" s="6">
        <v>20.69</v>
      </c>
      <c r="D4" s="6">
        <v>34.479999999999997</v>
      </c>
      <c r="E4" s="7"/>
    </row>
    <row r="5" spans="1:5">
      <c r="A5" s="7" t="s">
        <v>9</v>
      </c>
      <c r="B5" s="6">
        <v>68.97</v>
      </c>
      <c r="C5" s="6">
        <v>75.86</v>
      </c>
      <c r="D5" s="6">
        <v>65.52</v>
      </c>
      <c r="E5" s="7"/>
    </row>
    <row r="6" spans="1:5">
      <c r="A6" s="7" t="s">
        <v>10</v>
      </c>
      <c r="B6" s="6">
        <v>0</v>
      </c>
      <c r="C6" s="6">
        <v>3.45</v>
      </c>
      <c r="D6" s="6">
        <v>0</v>
      </c>
      <c r="E6" s="6">
        <v>2</v>
      </c>
    </row>
    <row r="7" spans="1:5">
      <c r="A7" s="6" t="s">
        <v>0</v>
      </c>
      <c r="B7" s="14" t="s">
        <v>46</v>
      </c>
      <c r="C7" s="15"/>
      <c r="D7" s="15"/>
      <c r="E7" s="16"/>
    </row>
    <row r="8" spans="1:5">
      <c r="A8" s="6"/>
      <c r="B8" s="6" t="s">
        <v>2</v>
      </c>
      <c r="C8" s="6" t="s">
        <v>4</v>
      </c>
      <c r="D8" s="6" t="s">
        <v>6</v>
      </c>
      <c r="E8" s="6" t="s">
        <v>41</v>
      </c>
    </row>
    <row r="9" spans="1:5">
      <c r="A9" s="7"/>
      <c r="B9" s="6" t="s">
        <v>18</v>
      </c>
      <c r="C9" s="6" t="s">
        <v>19</v>
      </c>
      <c r="D9" s="6" t="s">
        <v>20</v>
      </c>
      <c r="E9" s="7"/>
    </row>
    <row r="10" spans="1:5">
      <c r="A10" s="11" t="s">
        <v>8</v>
      </c>
      <c r="B10" s="6">
        <v>22.22</v>
      </c>
      <c r="C10" s="6">
        <v>11.11</v>
      </c>
      <c r="D10" s="6">
        <v>16.670000000000002</v>
      </c>
      <c r="E10" s="7"/>
    </row>
    <row r="11" spans="1:5">
      <c r="A11" s="11" t="s">
        <v>9</v>
      </c>
      <c r="B11" s="6">
        <v>77.78</v>
      </c>
      <c r="C11" s="6">
        <v>86.11</v>
      </c>
      <c r="D11" s="6">
        <v>83.33</v>
      </c>
      <c r="E11" s="7"/>
    </row>
    <row r="12" spans="1:5">
      <c r="A12" s="11" t="s">
        <v>10</v>
      </c>
      <c r="B12" s="6">
        <v>0</v>
      </c>
      <c r="C12" s="6">
        <v>2.78</v>
      </c>
      <c r="D12" s="6">
        <v>0</v>
      </c>
      <c r="E12" s="6">
        <v>2</v>
      </c>
    </row>
    <row r="13" spans="1:5">
      <c r="A13" s="14" t="s">
        <v>34</v>
      </c>
      <c r="B13" s="15"/>
      <c r="C13" s="15"/>
      <c r="D13" s="15"/>
      <c r="E13" s="16"/>
    </row>
    <row r="14" spans="1:5">
      <c r="A14" s="6" t="s">
        <v>0</v>
      </c>
      <c r="B14" s="6" t="s">
        <v>18</v>
      </c>
      <c r="C14" s="6" t="s">
        <v>19</v>
      </c>
      <c r="D14" s="6" t="s">
        <v>20</v>
      </c>
      <c r="E14" s="6" t="s">
        <v>39</v>
      </c>
    </row>
    <row r="15" spans="1:5">
      <c r="A15" s="7" t="s">
        <v>8</v>
      </c>
      <c r="B15" s="8" t="s">
        <v>35</v>
      </c>
      <c r="C15" s="8" t="s">
        <v>35</v>
      </c>
      <c r="D15" s="8" t="s">
        <v>35</v>
      </c>
      <c r="E15" s="6"/>
    </row>
    <row r="16" spans="1:5">
      <c r="A16" s="7" t="s">
        <v>9</v>
      </c>
      <c r="B16" s="8" t="s">
        <v>35</v>
      </c>
      <c r="C16" s="8" t="s">
        <v>35</v>
      </c>
      <c r="D16" s="8" t="s">
        <v>35</v>
      </c>
      <c r="E16" s="6"/>
    </row>
    <row r="17" spans="1:5">
      <c r="A17" s="7" t="s">
        <v>10</v>
      </c>
      <c r="B17" s="8" t="s">
        <v>37</v>
      </c>
      <c r="C17" s="8" t="s">
        <v>36</v>
      </c>
      <c r="D17" s="8" t="s">
        <v>37</v>
      </c>
      <c r="E17" s="6">
        <v>1</v>
      </c>
    </row>
    <row r="18" spans="1:5">
      <c r="A18" s="7" t="s">
        <v>38</v>
      </c>
      <c r="B18" s="6">
        <v>2</v>
      </c>
      <c r="C18" s="9">
        <v>2</v>
      </c>
      <c r="D18" s="6">
        <v>2</v>
      </c>
      <c r="E18" s="10" t="s">
        <v>44</v>
      </c>
    </row>
  </sheetData>
  <mergeCells count="3">
    <mergeCell ref="A13:E13"/>
    <mergeCell ref="B1:E1"/>
    <mergeCell ref="B7:E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8" sqref="E8"/>
    </sheetView>
  </sheetViews>
  <sheetFormatPr baseColWidth="10" defaultRowHeight="15"/>
  <cols>
    <col min="1" max="1" width="11" customWidth="1"/>
    <col min="2" max="4" width="11.42578125" customWidth="1"/>
  </cols>
  <sheetData>
    <row r="1" spans="1:5">
      <c r="A1" s="6" t="s">
        <v>0</v>
      </c>
      <c r="B1" s="17" t="s">
        <v>28</v>
      </c>
      <c r="C1" s="17"/>
      <c r="D1" s="17"/>
      <c r="E1" s="17"/>
    </row>
    <row r="2" spans="1:5">
      <c r="A2" s="6"/>
      <c r="B2" s="6" t="s">
        <v>2</v>
      </c>
      <c r="C2" s="6" t="s">
        <v>4</v>
      </c>
      <c r="D2" s="6" t="s">
        <v>6</v>
      </c>
      <c r="E2" s="6" t="s">
        <v>41</v>
      </c>
    </row>
    <row r="3" spans="1:5">
      <c r="A3" s="7"/>
      <c r="B3" s="6" t="s">
        <v>18</v>
      </c>
      <c r="C3" s="6" t="s">
        <v>19</v>
      </c>
      <c r="D3" s="6" t="s">
        <v>20</v>
      </c>
      <c r="E3" s="7"/>
    </row>
    <row r="4" spans="1:5">
      <c r="A4" s="7" t="s">
        <v>8</v>
      </c>
      <c r="B4" s="6">
        <v>24.14</v>
      </c>
      <c r="C4" s="6">
        <v>34.479999999999997</v>
      </c>
      <c r="D4" s="6">
        <v>10.34</v>
      </c>
      <c r="E4" s="7"/>
    </row>
    <row r="5" spans="1:5">
      <c r="A5" s="7" t="s">
        <v>9</v>
      </c>
      <c r="B5" s="6">
        <v>75.86</v>
      </c>
      <c r="C5" s="6">
        <v>65.52</v>
      </c>
      <c r="D5" s="6">
        <v>89.66</v>
      </c>
      <c r="E5" s="7"/>
    </row>
    <row r="6" spans="1:5">
      <c r="A6" s="7" t="s">
        <v>10</v>
      </c>
      <c r="B6" s="6">
        <v>0</v>
      </c>
      <c r="C6" s="6">
        <v>0</v>
      </c>
      <c r="D6" s="6">
        <v>0</v>
      </c>
      <c r="E6" s="6">
        <v>3</v>
      </c>
    </row>
    <row r="7" spans="1:5">
      <c r="A7" s="6" t="s">
        <v>0</v>
      </c>
      <c r="B7" s="14" t="s">
        <v>33</v>
      </c>
      <c r="C7" s="15"/>
      <c r="D7" s="15"/>
      <c r="E7" s="16"/>
    </row>
    <row r="8" spans="1:5">
      <c r="A8" s="6"/>
      <c r="B8" s="6" t="s">
        <v>2</v>
      </c>
      <c r="C8" s="6" t="s">
        <v>4</v>
      </c>
      <c r="D8" s="6" t="s">
        <v>6</v>
      </c>
      <c r="E8" s="6" t="s">
        <v>41</v>
      </c>
    </row>
    <row r="9" spans="1:5">
      <c r="A9" s="6"/>
      <c r="B9" s="6" t="s">
        <v>18</v>
      </c>
      <c r="C9" s="6" t="s">
        <v>19</v>
      </c>
      <c r="D9" s="6" t="s">
        <v>20</v>
      </c>
      <c r="E9" s="7"/>
    </row>
    <row r="10" spans="1:5">
      <c r="A10" s="7" t="s">
        <v>8</v>
      </c>
      <c r="B10" s="6">
        <v>22.22</v>
      </c>
      <c r="C10" s="6">
        <v>13.89</v>
      </c>
      <c r="D10" s="6">
        <v>8.33</v>
      </c>
      <c r="E10" s="7"/>
    </row>
    <row r="11" spans="1:5">
      <c r="A11" s="6" t="s">
        <v>9</v>
      </c>
      <c r="B11" s="6">
        <v>75</v>
      </c>
      <c r="C11" s="6">
        <v>86.11</v>
      </c>
      <c r="D11" s="6">
        <v>91.67</v>
      </c>
      <c r="E11" s="7"/>
    </row>
    <row r="12" spans="1:5">
      <c r="A12" s="7" t="s">
        <v>10</v>
      </c>
      <c r="B12" s="6">
        <v>2.78</v>
      </c>
      <c r="C12" s="6">
        <v>0</v>
      </c>
      <c r="D12" s="6">
        <v>0</v>
      </c>
      <c r="E12" s="6">
        <v>2</v>
      </c>
    </row>
    <row r="13" spans="1:5">
      <c r="A13" s="14" t="s">
        <v>34</v>
      </c>
      <c r="B13" s="15"/>
      <c r="C13" s="15"/>
      <c r="D13" s="15"/>
      <c r="E13" s="16"/>
    </row>
    <row r="14" spans="1:5">
      <c r="A14" s="6" t="s">
        <v>0</v>
      </c>
      <c r="B14" s="6" t="s">
        <v>18</v>
      </c>
      <c r="C14" s="6" t="s">
        <v>19</v>
      </c>
      <c r="D14" s="6" t="s">
        <v>20</v>
      </c>
      <c r="E14" s="6" t="s">
        <v>39</v>
      </c>
    </row>
    <row r="15" spans="1:5">
      <c r="A15" s="7" t="s">
        <v>8</v>
      </c>
      <c r="B15" s="8" t="s">
        <v>35</v>
      </c>
      <c r="C15" s="8" t="s">
        <v>35</v>
      </c>
      <c r="D15" s="8" t="s">
        <v>35</v>
      </c>
      <c r="E15" s="6"/>
    </row>
    <row r="16" spans="1:5">
      <c r="A16" s="7" t="s">
        <v>9</v>
      </c>
      <c r="B16" s="8" t="s">
        <v>36</v>
      </c>
      <c r="C16" s="8" t="s">
        <v>35</v>
      </c>
      <c r="D16" s="8" t="s">
        <v>35</v>
      </c>
      <c r="E16" s="6">
        <v>1</v>
      </c>
    </row>
    <row r="17" spans="1:5">
      <c r="A17" s="7" t="s">
        <v>10</v>
      </c>
      <c r="B17" s="8" t="s">
        <v>35</v>
      </c>
      <c r="C17" s="8" t="s">
        <v>37</v>
      </c>
      <c r="D17" s="8" t="s">
        <v>37</v>
      </c>
      <c r="E17" s="6"/>
    </row>
    <row r="18" spans="1:5">
      <c r="A18" s="7" t="s">
        <v>38</v>
      </c>
      <c r="B18" s="6">
        <v>2</v>
      </c>
      <c r="C18" s="9">
        <v>2</v>
      </c>
      <c r="D18" s="6">
        <v>2</v>
      </c>
      <c r="E18" s="10" t="s">
        <v>44</v>
      </c>
    </row>
  </sheetData>
  <mergeCells count="3">
    <mergeCell ref="A13:E13"/>
    <mergeCell ref="B1:E1"/>
    <mergeCell ref="B7:E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6" sqref="E6"/>
    </sheetView>
  </sheetViews>
  <sheetFormatPr baseColWidth="10" defaultRowHeight="15"/>
  <cols>
    <col min="1" max="1" width="11" customWidth="1"/>
    <col min="2" max="4" width="11.42578125" customWidth="1"/>
  </cols>
  <sheetData>
    <row r="1" spans="1:5">
      <c r="A1" s="6" t="s">
        <v>0</v>
      </c>
      <c r="B1" s="17" t="s">
        <v>29</v>
      </c>
      <c r="C1" s="17"/>
      <c r="D1" s="17"/>
      <c r="E1" s="17"/>
    </row>
    <row r="2" spans="1:5">
      <c r="A2" s="7"/>
      <c r="B2" s="6" t="s">
        <v>2</v>
      </c>
      <c r="C2" s="6" t="s">
        <v>4</v>
      </c>
      <c r="D2" s="6" t="s">
        <v>6</v>
      </c>
      <c r="E2" s="6" t="s">
        <v>41</v>
      </c>
    </row>
    <row r="3" spans="1:5">
      <c r="A3" s="7"/>
      <c r="B3" s="6" t="s">
        <v>18</v>
      </c>
      <c r="C3" s="6" t="s">
        <v>19</v>
      </c>
      <c r="D3" s="6" t="s">
        <v>20</v>
      </c>
      <c r="E3" s="7"/>
    </row>
    <row r="4" spans="1:5">
      <c r="A4" s="7" t="s">
        <v>8</v>
      </c>
      <c r="B4" s="6">
        <v>20.69</v>
      </c>
      <c r="C4" s="6">
        <v>10.34</v>
      </c>
      <c r="D4" s="6">
        <v>3.45</v>
      </c>
      <c r="E4" s="7"/>
    </row>
    <row r="5" spans="1:5">
      <c r="A5" s="7" t="s">
        <v>9</v>
      </c>
      <c r="B5" s="6">
        <v>79.31</v>
      </c>
      <c r="C5" s="6">
        <v>89.66</v>
      </c>
      <c r="D5" s="6">
        <v>96.55</v>
      </c>
      <c r="E5" s="7"/>
    </row>
    <row r="6" spans="1:5">
      <c r="A6" s="7" t="s">
        <v>10</v>
      </c>
      <c r="B6" s="6">
        <v>0</v>
      </c>
      <c r="C6" s="6">
        <v>0</v>
      </c>
      <c r="D6" s="6">
        <v>0</v>
      </c>
      <c r="E6" s="6">
        <v>3</v>
      </c>
    </row>
    <row r="7" spans="1:5">
      <c r="A7" s="6" t="s">
        <v>0</v>
      </c>
      <c r="B7" s="17" t="s">
        <v>45</v>
      </c>
      <c r="C7" s="17"/>
      <c r="D7" s="17"/>
      <c r="E7" s="17"/>
    </row>
    <row r="8" spans="1:5">
      <c r="A8" s="6"/>
      <c r="B8" s="6" t="s">
        <v>2</v>
      </c>
      <c r="C8" s="6" t="s">
        <v>4</v>
      </c>
      <c r="D8" s="6" t="s">
        <v>6</v>
      </c>
      <c r="E8" s="6" t="s">
        <v>41</v>
      </c>
    </row>
    <row r="9" spans="1:5">
      <c r="A9" s="7"/>
      <c r="B9" s="6" t="s">
        <v>18</v>
      </c>
      <c r="C9" s="6" t="s">
        <v>19</v>
      </c>
      <c r="D9" s="6" t="s">
        <v>20</v>
      </c>
      <c r="E9" s="7"/>
    </row>
    <row r="10" spans="1:5">
      <c r="A10" s="11" t="s">
        <v>8</v>
      </c>
      <c r="B10" s="6">
        <v>11.11</v>
      </c>
      <c r="C10" s="6">
        <v>13.89</v>
      </c>
      <c r="D10" s="6">
        <v>13.89</v>
      </c>
      <c r="E10" s="7"/>
    </row>
    <row r="11" spans="1:5">
      <c r="A11" s="11" t="s">
        <v>9</v>
      </c>
      <c r="B11" s="6">
        <v>88.89</v>
      </c>
      <c r="C11" s="6">
        <v>83.33</v>
      </c>
      <c r="D11" s="6">
        <v>86.11</v>
      </c>
      <c r="E11" s="7"/>
    </row>
    <row r="12" spans="1:5">
      <c r="A12" s="11" t="s">
        <v>10</v>
      </c>
      <c r="B12" s="6">
        <v>0</v>
      </c>
      <c r="C12" s="6">
        <v>2.78</v>
      </c>
      <c r="D12" s="6">
        <v>0</v>
      </c>
      <c r="E12" s="6">
        <v>2</v>
      </c>
    </row>
    <row r="13" spans="1:5">
      <c r="A13" s="14" t="s">
        <v>34</v>
      </c>
      <c r="B13" s="15"/>
      <c r="C13" s="15"/>
      <c r="D13" s="15"/>
      <c r="E13" s="16"/>
    </row>
    <row r="14" spans="1:5">
      <c r="A14" s="6" t="s">
        <v>0</v>
      </c>
      <c r="B14" s="6" t="s">
        <v>18</v>
      </c>
      <c r="C14" s="6" t="s">
        <v>19</v>
      </c>
      <c r="D14" s="6" t="s">
        <v>20</v>
      </c>
      <c r="E14" s="6" t="s">
        <v>39</v>
      </c>
    </row>
    <row r="15" spans="1:5">
      <c r="A15" s="7" t="s">
        <v>8</v>
      </c>
      <c r="B15" s="8" t="s">
        <v>35</v>
      </c>
      <c r="C15" s="8" t="s">
        <v>36</v>
      </c>
      <c r="D15" s="8" t="s">
        <v>36</v>
      </c>
      <c r="E15" s="6">
        <v>2</v>
      </c>
    </row>
    <row r="16" spans="1:5">
      <c r="A16" s="7" t="s">
        <v>9</v>
      </c>
      <c r="B16" s="8" t="s">
        <v>35</v>
      </c>
      <c r="C16" s="8" t="s">
        <v>36</v>
      </c>
      <c r="D16" s="8" t="s">
        <v>36</v>
      </c>
      <c r="E16" s="6">
        <v>2</v>
      </c>
    </row>
    <row r="17" spans="1:5">
      <c r="A17" s="7" t="s">
        <v>10</v>
      </c>
      <c r="B17" s="8" t="s">
        <v>37</v>
      </c>
      <c r="C17" s="8" t="s">
        <v>35</v>
      </c>
      <c r="D17" s="8" t="s">
        <v>37</v>
      </c>
      <c r="E17" s="6"/>
    </row>
    <row r="18" spans="1:5">
      <c r="A18" s="7" t="s">
        <v>38</v>
      </c>
      <c r="B18" s="6">
        <v>2</v>
      </c>
      <c r="C18" s="9">
        <v>1</v>
      </c>
      <c r="D18" s="6"/>
      <c r="E18" s="10" t="s">
        <v>47</v>
      </c>
    </row>
  </sheetData>
  <mergeCells count="3">
    <mergeCell ref="A13:E13"/>
    <mergeCell ref="B1:E1"/>
    <mergeCell ref="B7:E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3" t="s">
        <v>66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3" spans="1:12">
      <c r="A3" s="7" t="s">
        <v>48</v>
      </c>
      <c r="B3" s="6" t="s">
        <v>49</v>
      </c>
      <c r="C3" s="7" t="s">
        <v>50</v>
      </c>
      <c r="D3" s="6" t="s">
        <v>51</v>
      </c>
      <c r="E3" s="17" t="s">
        <v>52</v>
      </c>
      <c r="F3" s="17"/>
      <c r="G3" s="17" t="s">
        <v>53</v>
      </c>
      <c r="H3" s="17"/>
      <c r="I3" s="17" t="s">
        <v>54</v>
      </c>
      <c r="J3" s="17"/>
      <c r="K3" s="7" t="s">
        <v>65</v>
      </c>
      <c r="L3" s="7" t="s">
        <v>63</v>
      </c>
    </row>
    <row r="4" spans="1:12">
      <c r="A4" s="6">
        <v>1</v>
      </c>
      <c r="B4" s="11" t="s">
        <v>55</v>
      </c>
      <c r="C4" s="6">
        <v>3</v>
      </c>
      <c r="D4" s="6">
        <v>9</v>
      </c>
      <c r="E4" s="6">
        <v>5</v>
      </c>
      <c r="F4" s="12">
        <f>E4/9</f>
        <v>0.55555555555555558</v>
      </c>
      <c r="G4" s="6">
        <v>3</v>
      </c>
      <c r="H4" s="12">
        <f>G4/9</f>
        <v>0.33333333333333331</v>
      </c>
      <c r="I4" s="6">
        <v>1</v>
      </c>
      <c r="J4" s="12">
        <f>I4/9</f>
        <v>0.1111111111111111</v>
      </c>
      <c r="K4" s="6">
        <v>2</v>
      </c>
      <c r="L4" s="6">
        <v>2</v>
      </c>
    </row>
    <row r="5" spans="1:12">
      <c r="A5" s="6">
        <v>2</v>
      </c>
      <c r="B5" s="7" t="s">
        <v>56</v>
      </c>
      <c r="C5" s="6">
        <v>3</v>
      </c>
      <c r="D5" s="6">
        <v>9</v>
      </c>
      <c r="E5" s="6">
        <v>4</v>
      </c>
      <c r="F5" s="12">
        <f t="shared" ref="F5:F10" si="0">E5/9</f>
        <v>0.44444444444444442</v>
      </c>
      <c r="G5" s="6">
        <v>4</v>
      </c>
      <c r="H5" s="12">
        <f t="shared" ref="H5:H9" si="1">G5/9</f>
        <v>0.44444444444444442</v>
      </c>
      <c r="I5" s="6">
        <v>1</v>
      </c>
      <c r="J5" s="12">
        <f t="shared" ref="J5:J10" si="2">I5/9</f>
        <v>0.1111111111111111</v>
      </c>
      <c r="K5" s="6">
        <v>1</v>
      </c>
      <c r="L5" s="6">
        <v>3</v>
      </c>
    </row>
    <row r="6" spans="1:12">
      <c r="A6" s="6">
        <v>3</v>
      </c>
      <c r="B6" s="7" t="s">
        <v>57</v>
      </c>
      <c r="C6" s="6">
        <v>3</v>
      </c>
      <c r="D6" s="6">
        <v>9</v>
      </c>
      <c r="E6" s="6">
        <v>4</v>
      </c>
      <c r="F6" s="12">
        <f t="shared" si="0"/>
        <v>0.44444444444444442</v>
      </c>
      <c r="G6" s="6">
        <v>3</v>
      </c>
      <c r="H6" s="12">
        <f t="shared" si="1"/>
        <v>0.33333333333333331</v>
      </c>
      <c r="I6" s="6">
        <v>2</v>
      </c>
      <c r="J6" s="12">
        <f t="shared" si="2"/>
        <v>0.22222222222222221</v>
      </c>
      <c r="K6" s="6">
        <v>2</v>
      </c>
      <c r="L6" s="6">
        <v>3</v>
      </c>
    </row>
    <row r="7" spans="1:12">
      <c r="A7" s="6">
        <v>4</v>
      </c>
      <c r="B7" s="7" t="s">
        <v>58</v>
      </c>
      <c r="C7" s="6">
        <v>3</v>
      </c>
      <c r="D7" s="6">
        <v>9</v>
      </c>
      <c r="E7" s="6">
        <v>6</v>
      </c>
      <c r="F7" s="12">
        <f t="shared" si="0"/>
        <v>0.66666666666666663</v>
      </c>
      <c r="G7" s="6">
        <v>1</v>
      </c>
      <c r="H7" s="12">
        <f t="shared" si="1"/>
        <v>0.1111111111111111</v>
      </c>
      <c r="I7" s="6">
        <v>2</v>
      </c>
      <c r="J7" s="12">
        <f t="shared" si="2"/>
        <v>0.22222222222222221</v>
      </c>
      <c r="K7" s="6">
        <v>2</v>
      </c>
      <c r="L7" s="6">
        <v>2</v>
      </c>
    </row>
    <row r="8" spans="1:12">
      <c r="A8" s="6">
        <v>5</v>
      </c>
      <c r="B8" s="7" t="s">
        <v>59</v>
      </c>
      <c r="C8" s="6">
        <v>3</v>
      </c>
      <c r="D8" s="6">
        <v>9</v>
      </c>
      <c r="E8" s="6">
        <v>6</v>
      </c>
      <c r="F8" s="12">
        <f t="shared" si="0"/>
        <v>0.66666666666666663</v>
      </c>
      <c r="G8" s="6">
        <v>1</v>
      </c>
      <c r="H8" s="12">
        <f t="shared" si="1"/>
        <v>0.1111111111111111</v>
      </c>
      <c r="I8" s="6">
        <v>2</v>
      </c>
      <c r="J8" s="12">
        <f t="shared" si="2"/>
        <v>0.22222222222222221</v>
      </c>
      <c r="K8" s="6">
        <v>2</v>
      </c>
      <c r="L8" s="6">
        <v>2</v>
      </c>
    </row>
    <row r="9" spans="1:12">
      <c r="A9" s="6">
        <v>6</v>
      </c>
      <c r="B9" s="7" t="s">
        <v>60</v>
      </c>
      <c r="C9" s="6">
        <v>3</v>
      </c>
      <c r="D9" s="6">
        <v>9</v>
      </c>
      <c r="E9" s="6">
        <v>6</v>
      </c>
      <c r="F9" s="12">
        <f t="shared" si="0"/>
        <v>0.66666666666666663</v>
      </c>
      <c r="G9" s="6">
        <v>1</v>
      </c>
      <c r="H9" s="12">
        <f t="shared" si="1"/>
        <v>0.1111111111111111</v>
      </c>
      <c r="I9" s="6">
        <v>2</v>
      </c>
      <c r="J9" s="12">
        <f t="shared" si="2"/>
        <v>0.22222222222222221</v>
      </c>
      <c r="K9" s="6">
        <v>3</v>
      </c>
      <c r="L9" s="6">
        <v>2</v>
      </c>
    </row>
    <row r="10" spans="1:12">
      <c r="A10" s="6">
        <v>7</v>
      </c>
      <c r="B10" s="7" t="s">
        <v>61</v>
      </c>
      <c r="C10" s="6">
        <v>3</v>
      </c>
      <c r="D10" s="6">
        <v>9</v>
      </c>
      <c r="E10" s="6">
        <v>3</v>
      </c>
      <c r="F10" s="12">
        <f t="shared" si="0"/>
        <v>0.33333333333333331</v>
      </c>
      <c r="G10" s="6">
        <v>4</v>
      </c>
      <c r="H10" s="12">
        <f>G10/9</f>
        <v>0.44444444444444442</v>
      </c>
      <c r="I10" s="6">
        <v>2</v>
      </c>
      <c r="J10" s="12">
        <f t="shared" si="2"/>
        <v>0.22222222222222221</v>
      </c>
      <c r="K10" s="6">
        <v>3</v>
      </c>
      <c r="L10" s="6">
        <v>2</v>
      </c>
    </row>
    <row r="11" spans="1:12">
      <c r="A11" s="17" t="s">
        <v>62</v>
      </c>
      <c r="B11" s="17"/>
      <c r="C11" s="17"/>
      <c r="D11" s="6">
        <f>SUM(D4:D10)</f>
        <v>63</v>
      </c>
      <c r="E11" s="6">
        <f>SUM(E4:E10)</f>
        <v>34</v>
      </c>
      <c r="F11" s="12">
        <f t="shared" ref="F11" si="3">E11/63</f>
        <v>0.53968253968253965</v>
      </c>
      <c r="G11" s="6">
        <f>SUM(G4:G10)</f>
        <v>17</v>
      </c>
      <c r="H11" s="12">
        <f t="shared" ref="H11" si="4">G11/63</f>
        <v>0.26984126984126983</v>
      </c>
      <c r="I11" s="6">
        <f>SUM(I4:I10)</f>
        <v>12</v>
      </c>
      <c r="J11" s="12">
        <f>I11/63</f>
        <v>0.19047619047619047</v>
      </c>
      <c r="K11" s="6">
        <f>SUM(K4:K10)</f>
        <v>15</v>
      </c>
      <c r="L11" s="6">
        <f>SUM(L4:L10)</f>
        <v>16</v>
      </c>
    </row>
    <row r="12" spans="1:12">
      <c r="E12" s="18">
        <v>34</v>
      </c>
      <c r="G12" s="18">
        <v>17</v>
      </c>
      <c r="I12" s="18">
        <v>12</v>
      </c>
      <c r="K12" s="18">
        <v>15</v>
      </c>
      <c r="L12" s="18">
        <v>16</v>
      </c>
    </row>
  </sheetData>
  <mergeCells count="5">
    <mergeCell ref="E3:F3"/>
    <mergeCell ref="G3:H3"/>
    <mergeCell ref="I3:J3"/>
    <mergeCell ref="A11:C11"/>
    <mergeCell ref="A1:L1"/>
  </mergeCells>
  <pageMargins left="0.70866141732283472" right="0.70866141732283472" top="0.74803149606299213" bottom="0.74803149606299213" header="0.31496062992125984" footer="0.31496062992125984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Total </vt:lpstr>
      <vt:lpstr>Lenguaje </vt:lpstr>
      <vt:lpstr>Matematicas    </vt:lpstr>
      <vt:lpstr>Sociales </vt:lpstr>
      <vt:lpstr>Filosofia </vt:lpstr>
      <vt:lpstr>Biologia </vt:lpstr>
      <vt:lpstr>Qumica </vt:lpstr>
      <vt:lpstr>Fisica </vt:lpstr>
      <vt:lpstr>Tabla </vt:lpstr>
      <vt:lpstr>'Biologia '!Fatima_202008</vt:lpstr>
      <vt:lpstr>'Filosofia '!Fatima_202008</vt:lpstr>
      <vt:lpstr>'Fisica '!Fatima_202008</vt:lpstr>
      <vt:lpstr>'Lenguaje '!Fatima_202008</vt:lpstr>
      <vt:lpstr>'Matematicas    '!Fatima_202008</vt:lpstr>
      <vt:lpstr>'Qumica '!Fatima_202008</vt:lpstr>
      <vt:lpstr>'Sociales '!Fatima_202008</vt:lpstr>
      <vt:lpstr>'Total '!Fatima_202008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cp:lastPrinted>2009-10-31T12:40:16Z</cp:lastPrinted>
  <dcterms:created xsi:type="dcterms:W3CDTF">2009-10-28T23:23:23Z</dcterms:created>
  <dcterms:modified xsi:type="dcterms:W3CDTF">2009-11-03T08:34:36Z</dcterms:modified>
</cp:coreProperties>
</file>